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VAT &amp; CIT Q3 2022\Q1 2023 VAT &amp; CIT\Q2 2023\Q3 2023 VAT &amp; CIT\"/>
    </mc:Choice>
  </mc:AlternateContent>
  <xr:revisionPtr revIDLastSave="0" documentId="13_ncr:1_{194A52A7-2121-4EEC-BCB9-5052F12BA6B8}" xr6:coauthVersionLast="47" xr6:coauthVersionMax="47" xr10:uidLastSave="{00000000-0000-0000-0000-000000000000}"/>
  <bookViews>
    <workbookView xWindow="-120" yWindow="-120" windowWidth="20730" windowHeight="11160" xr2:uid="{00FE4475-CF18-4A14-8CCE-54EFB142744E}"/>
  </bookViews>
  <sheets>
    <sheet name="VAT 2021 - Q2 202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3" l="1"/>
  <c r="I28" i="3"/>
  <c r="H28" i="3"/>
  <c r="D35" i="3"/>
  <c r="C35" i="3"/>
</calcChain>
</file>

<file path=xl/sharedStrings.xml><?xml version="1.0" encoding="utf-8"?>
<sst xmlns="http://schemas.openxmlformats.org/spreadsheetml/2006/main" count="118" uniqueCount="74">
  <si>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</si>
  <si>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</si>
  <si>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</si>
  <si>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</si>
  <si>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</si>
  <si>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</si>
  <si>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</si>
  <si>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</si>
  <si>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</si>
  <si>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</si>
  <si>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</si>
  <si>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</si>
  <si>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</si>
  <si>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</si>
  <si>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</si>
  <si>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</si>
  <si>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</si>
  <si>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</si>
  <si>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</si>
  <si>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</si>
  <si>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</si>
  <si>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</si>
  <si>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</si>
  <si>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</si>
  <si>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</si>
  <si>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</si>
  <si>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</si>
  <si>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</si>
  <si>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</si>
  <si>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</si>
  <si>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</si>
  <si>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</si>
  <si>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</si>
  <si>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</si>
  <si>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</si>
  <si>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</si>
  <si>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</si>
  <si>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</si>
  <si>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</si>
  <si>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</si>
  <si>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</si>
  <si>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</si>
  <si>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</si>
  <si>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</si>
  <si>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</si>
  <si>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</si>
  <si>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</si>
  <si>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</si>
  <si>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</si>
  <si>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</si>
  <si>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</si>
  <si>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</si>
  <si>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</si>
  <si>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</si>
  <si>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</si>
  <si>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</si>
  <si>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</si>
  <si>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</si>
  <si>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</si>
  <si>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</si>
  <si>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</si>
  <si>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</si>
  <si>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</si>
  <si>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</si>
  <si>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</si>
  <si>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</si>
  <si>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</si>
  <si>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</si>
  <si>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</si>
  <si>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</si>
  <si>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</si>
  <si>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VAT  SECTORAL COLLECTION FOR Q1 2022-Q1 2023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</si>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</sst>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43" fontId="0" fillId="0" borderId="0" xfId="1" applyFont="1"/>
    <xf numFmtId="0" fontId="3" fillId="0" borderId="0" xfId="0" applyFont="1"/>
    <xf numFmtId="0" fontId="4" fillId="0" borderId="0" xfId="0" applyFont="1"/>
    <xf numFmtId="43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43" fontId="4" fillId="4" borderId="1" xfId="1" applyFont="1" applyFill="1" applyBorder="1"/>
    <xf numFmtId="43" fontId="4" fillId="5" borderId="1" xfId="1" applyFont="1" applyFill="1" applyBorder="1" applyAlignment="1">
      <alignment horizontal="left" vertical="center"/>
    </xf>
    <xf numFmtId="43" fontId="3" fillId="5" borderId="1" xfId="1" applyFont="1" applyFill="1" applyBorder="1"/>
    <xf numFmtId="43" fontId="5" fillId="6" borderId="1" xfId="1" applyFont="1" applyFill="1" applyBorder="1" applyAlignment="1">
      <alignment horizontal="left" vertical="center"/>
    </xf>
    <xf numFmtId="164" fontId="5" fillId="6" borderId="1" xfId="0" applyNumberFormat="1" applyFont="1" applyFill="1" applyBorder="1"/>
    <xf numFmtId="43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3" fontId="0" fillId="0" borderId="1" xfId="1" applyFont="1" applyBorder="1"/>
    <xf numFmtId="43" fontId="3" fillId="2" borderId="4" xfId="1" applyFont="1" applyFill="1" applyBorder="1" applyAlignment="1">
      <alignment horizontal="center" vertical="center"/>
    </xf>
    <xf numFmtId="0" fontId="6" fillId="0" borderId="0" xfId="0" applyFont="1"/>
    <xf numFmtId="43" fontId="6" fillId="0" borderId="0" xfId="1" applyFont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X38"/>
  <sheetViews>
    <sheetView tabSelected="1" topLeftCell="N1" zoomScale="90" zoomScaleNormal="90" workbookViewId="0">
      <selection activeCell="W7" sqref="W7"/>
    </sheetView>
  </sheetViews>
  <sheetFormatPr defaultRowHeight="15" x14ac:dyDescent="0.25"/>
  <cols>
    <col min="1" max="1" width="6" customWidth="1"/>
    <col min="2" max="2" width="30" style="4" customWidth="1"/>
    <col min="3" max="4" width="21" style="4" customWidth="1"/>
    <col min="5" max="5" width="17.42578125" bestFit="1" customWidth="1"/>
    <col min="6" max="6" width="21.7109375" style="4" bestFit="1" customWidth="1"/>
    <col min="7" max="7" width="45.85546875" style="4" customWidth="1"/>
    <col min="8" max="9" width="22.28515625" style="4" customWidth="1"/>
    <col min="11" max="11" width="5" customWidth="1"/>
    <col min="12" max="12" width="47.5703125" customWidth="1"/>
    <col min="13" max="13" width="23.42578125" bestFit="1" customWidth="1"/>
    <col min="14" max="14" width="20.140625" bestFit="1" customWidth="1"/>
    <col min="15" max="16" width="25.28515625" customWidth="1"/>
    <col min="17" max="17" width="23.42578125" customWidth="1"/>
    <col min="18" max="18" width="26.7109375" customWidth="1"/>
    <col min="19" max="19" width="25.140625" customWidth="1"/>
    <col min="21" max="21" width="10" style="2" bestFit="1" customWidth="1"/>
    <col min="22" max="22" width="12.28515625" bestFit="1" customWidth="1"/>
    <col min="23" max="23" width="17.7109375" bestFit="1" customWidth="1"/>
    <col min="24" max="24" width="20.140625" bestFit="1" customWidth="1"/>
  </cols>
  <sheetData>
    <row r="1" spans="1:24" x14ac:dyDescent="0.25">
      <c r="B1" s="3" t="s">
        <v>30</v>
      </c>
      <c r="G1" s="3" t="s">
        <v>62</v>
      </c>
      <c r="K1" s="26"/>
      <c r="L1" s="27" t="s">
        <v>71</v>
      </c>
      <c r="M1" s="35">
        <v>2022</v>
      </c>
      <c r="N1" s="36"/>
      <c r="O1" s="36"/>
      <c r="P1" s="37"/>
      <c r="Q1" s="38">
        <v>2023</v>
      </c>
      <c r="R1" s="38"/>
      <c r="S1" s="39"/>
    </row>
    <row r="2" spans="1:24" x14ac:dyDescent="0.25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23" t="s">
        <v>70</v>
      </c>
      <c r="R2" s="23" t="s">
        <v>72</v>
      </c>
      <c r="S2" s="23" t="s">
        <v>73</v>
      </c>
    </row>
    <row r="3" spans="1:24" x14ac:dyDescent="0.25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3" t="s">
        <v>3</v>
      </c>
      <c r="R3" s="23" t="s">
        <v>3</v>
      </c>
      <c r="S3" s="23" t="s">
        <v>3</v>
      </c>
      <c r="T3" s="30" t="s">
        <v>65</v>
      </c>
      <c r="U3" s="31" t="s">
        <v>68</v>
      </c>
    </row>
    <row r="4" spans="1:24" x14ac:dyDescent="0.25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2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5569337421.5199976</v>
      </c>
      <c r="R4" s="28">
        <v>5600239661.9800005</v>
      </c>
      <c r="S4" s="28">
        <v>6256635920.5499878</v>
      </c>
      <c r="T4" s="2">
        <v>11.720860145080181</v>
      </c>
      <c r="U4" s="2">
        <v>14.266032212057134</v>
      </c>
      <c r="X4" s="1"/>
    </row>
    <row r="5" spans="1:24" x14ac:dyDescent="0.25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2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89029330.859999999</v>
      </c>
      <c r="R5" s="28">
        <v>277821571.29000002</v>
      </c>
      <c r="S5" s="28">
        <v>500768735.48000002</v>
      </c>
      <c r="T5" s="2">
        <v>80.248327426411322</v>
      </c>
      <c r="U5" s="2">
        <v>109.58829304743168</v>
      </c>
    </row>
    <row r="6" spans="1:24" x14ac:dyDescent="0.25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2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171680177.08999997</v>
      </c>
      <c r="R6" s="28">
        <v>73723066.349999994</v>
      </c>
      <c r="S6" s="28">
        <v>80877916.739999995</v>
      </c>
      <c r="T6" s="2">
        <v>9.7050363532525488</v>
      </c>
      <c r="U6" s="2">
        <v>89.596958787572461</v>
      </c>
    </row>
    <row r="7" spans="1:24" x14ac:dyDescent="0.25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2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6450484584.4199953</v>
      </c>
      <c r="R7" s="28">
        <v>5972806074.6200104</v>
      </c>
      <c r="S7" s="28">
        <v>6383246244.7700024</v>
      </c>
      <c r="T7" s="2">
        <v>6.871814772189877</v>
      </c>
      <c r="U7" s="2">
        <v>76.787896934749995</v>
      </c>
    </row>
    <row r="8" spans="1:24" x14ac:dyDescent="0.25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2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1234244586.96</v>
      </c>
      <c r="R8" s="28">
        <v>828655979.71999979</v>
      </c>
      <c r="S8" s="28">
        <v>1589961106.2500005</v>
      </c>
      <c r="T8" s="2">
        <v>91.872278142160184</v>
      </c>
      <c r="U8" s="2">
        <v>13.833505073871756</v>
      </c>
    </row>
    <row r="9" spans="1:24" x14ac:dyDescent="0.25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2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2210153777.4099994</v>
      </c>
      <c r="R9" s="28">
        <v>1844678309.5899999</v>
      </c>
      <c r="S9" s="28">
        <v>2404973917.75</v>
      </c>
      <c r="T9" s="2">
        <v>30.373621527784533</v>
      </c>
      <c r="U9" s="2">
        <v>141.10603767933023</v>
      </c>
    </row>
    <row r="10" spans="1:24" x14ac:dyDescent="0.25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2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10533678531.250006</v>
      </c>
      <c r="R10" s="28">
        <v>7157605283.720005</v>
      </c>
      <c r="S10" s="28">
        <v>6474746204.180006</v>
      </c>
      <c r="T10" s="2">
        <v>-9.5403288177005834</v>
      </c>
      <c r="U10" s="2">
        <v>27.953903032667249</v>
      </c>
    </row>
    <row r="11" spans="1:24" x14ac:dyDescent="0.25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2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4322675501.659996</v>
      </c>
      <c r="R11" s="28">
        <v>5376858831.6800041</v>
      </c>
      <c r="S11" s="28">
        <v>6824218266.1399994</v>
      </c>
      <c r="T11" s="2">
        <v>26.918308249647072</v>
      </c>
      <c r="U11" s="2">
        <v>26.31234929805435</v>
      </c>
    </row>
    <row r="12" spans="1:24" x14ac:dyDescent="0.25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2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2921859376.7199993</v>
      </c>
      <c r="R12" s="28">
        <v>2918977258.340003</v>
      </c>
      <c r="S12" s="28">
        <v>4445780202.0699997</v>
      </c>
      <c r="T12" s="2">
        <v>52.306092463299159</v>
      </c>
      <c r="U12" s="2">
        <v>19.912006872442099</v>
      </c>
    </row>
    <row r="13" spans="1:24" x14ac:dyDescent="0.25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2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35401844116.009995</v>
      </c>
      <c r="R13" s="28">
        <v>57267839536.359955</v>
      </c>
      <c r="S13" s="28">
        <v>64272401390.619949</v>
      </c>
      <c r="T13" s="2">
        <v>12.231231195325121</v>
      </c>
      <c r="U13" s="2">
        <v>136.63143080124186</v>
      </c>
    </row>
    <row r="14" spans="1:24" x14ac:dyDescent="0.25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2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914590364.04999971</v>
      </c>
      <c r="R14" s="28">
        <v>974712013.11000013</v>
      </c>
      <c r="S14" s="28">
        <v>1128453774.3800008</v>
      </c>
      <c r="T14" s="2">
        <v>15.773044673929792</v>
      </c>
      <c r="U14" s="2">
        <v>39.656257507647119</v>
      </c>
    </row>
    <row r="15" spans="1:24" x14ac:dyDescent="0.25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2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84120992136.549911</v>
      </c>
      <c r="R15" s="28">
        <v>108476808761.59003</v>
      </c>
      <c r="S15" s="28">
        <v>99420277586.000061</v>
      </c>
      <c r="T15" s="2">
        <v>-8.3488178523894234</v>
      </c>
      <c r="U15" s="2">
        <v>45.873069827283963</v>
      </c>
    </row>
    <row r="16" spans="1:24" x14ac:dyDescent="0.25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2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129322317394.10994</v>
      </c>
      <c r="R16" s="28">
        <v>151781814900.26981</v>
      </c>
      <c r="S16" s="28">
        <v>138388007551.68976</v>
      </c>
      <c r="T16" s="2">
        <v>-8.8243821286368309</v>
      </c>
      <c r="U16" s="2">
        <v>21.003608021534113</v>
      </c>
    </row>
    <row r="17" spans="1:21" x14ac:dyDescent="0.25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2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53399079974.170082</v>
      </c>
      <c r="R17" s="28">
        <v>53787320278.439957</v>
      </c>
      <c r="S17" s="28">
        <v>57955122119.370018</v>
      </c>
      <c r="T17" s="2">
        <v>7.7486697968120799</v>
      </c>
      <c r="U17" s="2">
        <v>43.855000247346723</v>
      </c>
    </row>
    <row r="18" spans="1:21" x14ac:dyDescent="0.25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2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13579140239.539974</v>
      </c>
      <c r="R18" s="28">
        <v>12415191042.66996</v>
      </c>
      <c r="S18" s="28">
        <v>13499562092.15996</v>
      </c>
      <c r="T18" s="2">
        <v>8.7342276551613871</v>
      </c>
      <c r="U18" s="2">
        <v>-27.61771872638743</v>
      </c>
    </row>
    <row r="19" spans="1:21" x14ac:dyDescent="0.25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2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7519479735.8399878</v>
      </c>
      <c r="R19" s="28">
        <v>7072709003.3300028</v>
      </c>
      <c r="S19" s="28">
        <v>8841903329.4399986</v>
      </c>
      <c r="T19" s="2">
        <v>25.014380278858027</v>
      </c>
      <c r="U19" s="2">
        <v>17.594518425733561</v>
      </c>
    </row>
    <row r="20" spans="1:21" x14ac:dyDescent="0.25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2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32808802432.159969</v>
      </c>
      <c r="R20" s="28">
        <v>38168370623.990089</v>
      </c>
      <c r="S20" s="28">
        <v>51753967573.469963</v>
      </c>
      <c r="T20" s="2">
        <v>35.593861428658613</v>
      </c>
      <c r="U20" s="2">
        <v>65.707153980033979</v>
      </c>
    </row>
    <row r="21" spans="1:21" x14ac:dyDescent="0.25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2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516125563.53999996</v>
      </c>
      <c r="R21" s="28">
        <v>1151440018.47</v>
      </c>
      <c r="S21" s="28">
        <v>717580873.51999986</v>
      </c>
      <c r="T21" s="2">
        <v>-37.67970002697141</v>
      </c>
      <c r="U21" s="2">
        <v>-14.799753544813054</v>
      </c>
    </row>
    <row r="22" spans="1:21" x14ac:dyDescent="0.25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2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15678188381.489981</v>
      </c>
      <c r="R22" s="28">
        <v>16538506327.489954</v>
      </c>
      <c r="S22" s="28">
        <v>17737603356.209969</v>
      </c>
      <c r="T22" s="2">
        <v>7.250334491978272</v>
      </c>
      <c r="U22" s="2">
        <v>15.538995471949168</v>
      </c>
    </row>
    <row r="23" spans="1:21" x14ac:dyDescent="0.25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2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194723291.50999999</v>
      </c>
      <c r="R23" s="28">
        <v>238888567.48999998</v>
      </c>
      <c r="S23" s="28">
        <v>303257495.69000006</v>
      </c>
      <c r="T23" s="2">
        <v>26.945168986663461</v>
      </c>
      <c r="U23" s="2">
        <v>-2.978784122164635</v>
      </c>
    </row>
    <row r="24" spans="1:21" x14ac:dyDescent="0.25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2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29138752639.119995</v>
      </c>
      <c r="R24" s="28">
        <v>34103289515.199993</v>
      </c>
      <c r="S24" s="28">
        <v>33102888578.790043</v>
      </c>
      <c r="T24" s="2">
        <v>-2.9334441065107963</v>
      </c>
      <c r="U24" s="2">
        <v>91.281063978295876</v>
      </c>
    </row>
    <row r="25" spans="1:21" x14ac:dyDescent="0.25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436097179555.97986</v>
      </c>
      <c r="R25" s="10">
        <v>512028256625.69977</v>
      </c>
      <c r="S25" s="10">
        <v>522082234235.26978</v>
      </c>
      <c r="T25" s="2">
        <v>1.9635591355497528</v>
      </c>
      <c r="U25" s="2">
        <v>41.898924549963468</v>
      </c>
    </row>
    <row r="26" spans="1:21" x14ac:dyDescent="0.25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151125391061.4502</v>
      </c>
      <c r="R26" s="12">
        <v>142631906456.58014</v>
      </c>
      <c r="S26" s="12">
        <v>204578339327.79016</v>
      </c>
      <c r="T26" s="2">
        <v>43.430978671008425</v>
      </c>
      <c r="U26" s="2">
        <v>67.88688761612363</v>
      </c>
    </row>
    <row r="27" spans="1:21" x14ac:dyDescent="0.25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122372000124.38</v>
      </c>
      <c r="R27" s="14">
        <v>126691447094.89</v>
      </c>
      <c r="S27" s="14">
        <v>221405737894.59009</v>
      </c>
      <c r="T27" s="2">
        <v>74.759814471738181</v>
      </c>
      <c r="U27" s="2">
        <v>63.26884398860517</v>
      </c>
    </row>
    <row r="28" spans="1:21" x14ac:dyDescent="0.25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709594570741.81006</v>
      </c>
      <c r="R28" s="16">
        <f t="shared" ref="R28" si="0">SUM(R25:R27)</f>
        <v>781351610177.16992</v>
      </c>
      <c r="S28" s="16">
        <v>948066311457.65002</v>
      </c>
      <c r="T28" s="2">
        <v>21.336706689921314</v>
      </c>
      <c r="U28" s="2">
        <v>51.59640793966549</v>
      </c>
    </row>
    <row r="29" spans="1:21" x14ac:dyDescent="0.25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2" t="s">
        <v>29</v>
      </c>
      <c r="H29" s="33"/>
      <c r="I29" s="18"/>
      <c r="K29" s="21"/>
      <c r="L29" s="34" t="s">
        <v>29</v>
      </c>
      <c r="M29" s="34"/>
      <c r="N29" s="28"/>
      <c r="O29" s="28"/>
      <c r="P29" s="28"/>
      <c r="Q29" s="28"/>
      <c r="R29" s="28"/>
      <c r="S29" s="28"/>
    </row>
    <row r="30" spans="1:21" x14ac:dyDescent="0.25">
      <c r="A30" s="20">
        <v>27</v>
      </c>
      <c r="B30" s="8" t="s">
        <v>60</v>
      </c>
      <c r="C30" s="9">
        <v>289413987.02999991</v>
      </c>
      <c r="D30" s="9">
        <v>77739343.060000002</v>
      </c>
    </row>
    <row r="31" spans="1:21" x14ac:dyDescent="0.25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1" x14ac:dyDescent="0.25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25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25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25">
      <c r="A35" s="25"/>
      <c r="B35" s="16" t="s">
        <v>28</v>
      </c>
      <c r="C35" s="17">
        <f>SUM(C32:C34)</f>
        <v>496390010654.36438</v>
      </c>
      <c r="D35" s="17">
        <f t="shared" ref="D35" si="1">SUM(D32:D34)</f>
        <v>512252995058.07324</v>
      </c>
    </row>
    <row r="36" spans="1:5" x14ac:dyDescent="0.25">
      <c r="B36" s="32" t="s">
        <v>29</v>
      </c>
      <c r="C36" s="33"/>
      <c r="D36" s="33"/>
    </row>
    <row r="37" spans="1:5" x14ac:dyDescent="0.25">
      <c r="C37" s="18"/>
    </row>
    <row r="38" spans="1:5" x14ac:dyDescent="0.25">
      <c r="C38" s="18"/>
      <c r="D38" s="19"/>
    </row>
  </sheetData>
  <mergeCells count="4">
    <mergeCell ref="B36:D36"/>
    <mergeCell ref="G29:H29"/>
    <mergeCell ref="L29:M29"/>
    <mergeCell ref="M1:P1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Wniko Yaba Moses</cp:lastModifiedBy>
  <dcterms:created xsi:type="dcterms:W3CDTF">2022-06-12T23:29:21Z</dcterms:created>
  <dcterms:modified xsi:type="dcterms:W3CDTF">2023-11-29T13:28:18Z</dcterms:modified>
</cp:coreProperties>
</file>